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<sst xmlns="http://schemas.openxmlformats.org/spreadsheetml/2006/main" count="465" uniqueCount="148">
  <si>
    <t>Приложение 4 к решению Совета народных депутатов муниципального образования   " Келермесское сельское поселение"                                от 31.02.2019г.    №</t>
  </si>
  <si>
    <t>Распределение расходов бюджета муниципального  образования " Келермесское сельское поселение"   на 2019год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</si>
  <si>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</si>
  <si>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</si>
  <si>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2019г.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</si>
  <si>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</si>
  <si>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</si>
  <si>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</si>
  <si>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</si>
  <si>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</si>
  <si>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</si>
  <si>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</si>
  <si>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</si>
  <si>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</si>
  <si>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</si>
  <si>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</si>
  <si>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</si>
  <si>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</si>
  <si>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</si>
  <si>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</si>
  <si>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</si>
  <si>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</si>
  <si>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</si>
  <si>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</si>
  <si>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</si>
  <si>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</si>
  <si>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</si>
  <si>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</si>
  <si>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</si>
  <si>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</si>
  <si>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</si>
  <si>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</si>
  <si>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</si>
  <si>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</si>
  <si>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</si>
  <si>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</si>
  <si>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</si>
  <si>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</si>
  <si>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</si>
  <si>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</si>
  <si>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</si>
  <si>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</si>
  <si>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</si>
  <si>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</si>
  <si>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</si>
  <si>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</si>
  <si>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</si>
  <si>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</si>
  <si>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</si>
  <si>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</si>
  <si>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</si>
  <si>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</si>
  <si>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</si>
  <si>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</si>
  <si>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</si>
  <si>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</si>
  <si>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</si>
  <si>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</si>
  <si>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</si>
  <si>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</si>
  <si>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</si>
  <si>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</si>
  <si>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</si>
  <si>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</si>
  <si>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</si>
  <si>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</si>
  <si>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</si>
  <si>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</si>
  <si>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</si>
  <si>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</si>
  <si>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</si>
  <si>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</si>
  <si>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</si>
  <si>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</si>
  <si>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</si>
  <si>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120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</si>
  <si>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</si>
  <si>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</si>
  <si>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</si>
  <si>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</si>
  <si>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</si>
  <si>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</si>
  <si>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</si>
  <si>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</si>
  <si>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</si>
  <si>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</si>
  <si>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</si>
  <si>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</si>
  <si>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</si>
  <si>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</si>
  <si>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</si>
  <si>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</si>
  <si>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</si>
  <si>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</si>
  <si>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</si>
  <si>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</si>
  <si>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</si>
  <si>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</si>
  <si>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</si>
  <si>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</si>
  <si>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</si>
  <si>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</si>
  <si>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</t>
  </si>
  <si>
    <t>6В 4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</si>
  <si>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</si>
  <si>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</si>
  <si>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</si>
  <si>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6М 0 01 60480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</si>
  <si>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</si>
  <si>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6М 0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</si>
  <si>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</si>
  <si>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6М 0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</si>
  <si>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</si>
  <si>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</si>
  <si>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</si>
  <si>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</si>
  <si>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</si>
  <si>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</si>
  <si>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</si>
  <si>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</si>
  <si>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</si>
  <si>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 xml:space="preserve"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</si>
  <si>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</si>
  <si>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</si>
  <si>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</si>
  <si>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</si>
  <si>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</si>
  <si>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</si>
  <si>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</si>
  <si>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</si>
  <si>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</si>
  <si>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</si>
  <si>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</si>
  <si>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</si>
  <si>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</si>
  <si>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</si>
  <si>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</si>
  <si>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</si>
  <si>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</si>
  <si>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</si>
  <si>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</si>
  <si>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</si>
  <si>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</si>
  <si>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</si>
  <si>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61 7 00  0Ж900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</si>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</sst>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2" fillId="0" borderId="0" xfId="0" applyFont="1" applyAlignment="1">
      <alignment wrapText="1" shrinkToFit="1"/>
    </xf>
    <xf numFmtId="167" fontId="9" fillId="0" borderId="1" xfId="0" applyNumberFormat="1" applyFont="1" applyBorder="1" applyAlignment="1">
      <alignment wrapText="1"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view="pageBreakPreview" zoomScale="90" zoomScaleSheetLayoutView="90" workbookViewId="0" topLeftCell="A1">
      <selection activeCell="A3" sqref="A3"/>
    </sheetView>
  </sheetViews>
  <sheetFormatPr defaultColWidth="8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8680.795</v>
      </c>
    </row>
    <row r="13" spans="1:8" ht="38.2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H14+H47+H52+H62+H80+H87+H93+H99</f>
        <v>8680.795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H15+H43+H45</f>
        <v>5192.38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H16+H19+H24+H30+H35+H40</f>
        <v>5176.38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 aca="true" t="shared" si="0" ref="H16:H17">H17</f>
        <v>948.7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 t="shared" si="0"/>
        <v>948.7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948.7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 aca="true" t="shared" si="1" ref="H19:H20">H20</f>
        <v>3528.1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 t="shared" si="1"/>
        <v>3528.1</v>
      </c>
    </row>
    <row r="21" spans="1:8" ht="25.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3528.1</v>
      </c>
    </row>
    <row r="22" spans="1:8" ht="24.75" customHeight="1">
      <c r="A22" s="13" t="s">
        <v>30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3144.5</v>
      </c>
    </row>
    <row r="23" spans="1:8" ht="26.25" customHeight="1">
      <c r="A23" s="26" t="s">
        <v>38</v>
      </c>
      <c r="B23" s="24"/>
      <c r="C23" s="15" t="s">
        <v>19</v>
      </c>
      <c r="D23" s="15" t="s">
        <v>33</v>
      </c>
      <c r="E23" s="15" t="s">
        <v>37</v>
      </c>
      <c r="F23" s="15" t="s">
        <v>39</v>
      </c>
      <c r="G23" s="10"/>
      <c r="H23" s="23">
        <v>383.6</v>
      </c>
    </row>
    <row r="24" spans="1:8" ht="25.5">
      <c r="A24" s="13" t="s">
        <v>40</v>
      </c>
      <c r="B24" s="24"/>
      <c r="C24" s="15" t="s">
        <v>19</v>
      </c>
      <c r="D24" s="15" t="s">
        <v>41</v>
      </c>
      <c r="E24" s="15" t="s">
        <v>16</v>
      </c>
      <c r="F24" s="15" t="s">
        <v>17</v>
      </c>
      <c r="G24" s="16"/>
      <c r="H24" s="23">
        <f>H27+H29</f>
        <v>20</v>
      </c>
    </row>
    <row r="25" spans="1:8" ht="25.5" customHeight="1">
      <c r="A25" s="13" t="s">
        <v>42</v>
      </c>
      <c r="B25" s="24"/>
      <c r="C25" s="15" t="s">
        <v>19</v>
      </c>
      <c r="D25" s="15" t="s">
        <v>41</v>
      </c>
      <c r="E25" s="15" t="s">
        <v>43</v>
      </c>
      <c r="F25" s="15" t="s">
        <v>17</v>
      </c>
      <c r="G25" s="10"/>
      <c r="H25" s="23">
        <v>10</v>
      </c>
    </row>
    <row r="26" spans="1:8" ht="24.75" customHeight="1">
      <c r="A26" s="13" t="s">
        <v>44</v>
      </c>
      <c r="B26" s="24"/>
      <c r="C26" s="15" t="s">
        <v>19</v>
      </c>
      <c r="D26" s="15" t="s">
        <v>41</v>
      </c>
      <c r="E26" s="15" t="s">
        <v>43</v>
      </c>
      <c r="F26" s="15" t="s">
        <v>17</v>
      </c>
      <c r="G26" s="10"/>
      <c r="H26" s="23">
        <f>H27</f>
        <v>10</v>
      </c>
    </row>
    <row r="27" spans="1:8" ht="39" customHeight="1">
      <c r="A27" s="26" t="s">
        <v>45</v>
      </c>
      <c r="B27" s="24"/>
      <c r="C27" s="15" t="s">
        <v>19</v>
      </c>
      <c r="D27" s="15" t="s">
        <v>41</v>
      </c>
      <c r="E27" s="15" t="s">
        <v>43</v>
      </c>
      <c r="F27" s="15" t="s">
        <v>39</v>
      </c>
      <c r="G27" s="10"/>
      <c r="H27" s="23">
        <v>10</v>
      </c>
    </row>
    <row r="28" spans="1:8" ht="36.75" customHeight="1">
      <c r="A28" s="13" t="s">
        <v>46</v>
      </c>
      <c r="B28" s="24"/>
      <c r="C28" s="15" t="s">
        <v>19</v>
      </c>
      <c r="D28" s="15" t="s">
        <v>41</v>
      </c>
      <c r="E28" s="15" t="s">
        <v>47</v>
      </c>
      <c r="F28" s="15" t="s">
        <v>17</v>
      </c>
      <c r="G28" s="10"/>
      <c r="H28" s="23">
        <f>H29</f>
        <v>10</v>
      </c>
    </row>
    <row r="29" spans="1:8" ht="37.5" customHeight="1">
      <c r="A29" s="26" t="s">
        <v>45</v>
      </c>
      <c r="B29" s="24"/>
      <c r="C29" s="15" t="s">
        <v>19</v>
      </c>
      <c r="D29" s="15" t="s">
        <v>41</v>
      </c>
      <c r="E29" s="15" t="s">
        <v>47</v>
      </c>
      <c r="F29" s="15" t="s">
        <v>39</v>
      </c>
      <c r="G29" s="10"/>
      <c r="H29" s="23">
        <v>10</v>
      </c>
    </row>
    <row r="30" spans="1:8" ht="53.25" customHeight="1">
      <c r="A30" s="26" t="s">
        <v>48</v>
      </c>
      <c r="B30" s="24"/>
      <c r="C30" s="15" t="s">
        <v>15</v>
      </c>
      <c r="D30" s="15" t="s">
        <v>15</v>
      </c>
      <c r="E30" s="15" t="s">
        <v>49</v>
      </c>
      <c r="F30" s="15" t="s">
        <v>17</v>
      </c>
      <c r="G30" s="16"/>
      <c r="H30" s="23">
        <f aca="true" t="shared" si="2" ref="H30:H32">H31</f>
        <v>100</v>
      </c>
    </row>
    <row r="31" spans="1:8" ht="15.75" customHeight="1">
      <c r="A31" s="13" t="s">
        <v>50</v>
      </c>
      <c r="B31" s="25"/>
      <c r="C31" s="15" t="s">
        <v>19</v>
      </c>
      <c r="D31" s="15" t="s">
        <v>51</v>
      </c>
      <c r="E31" s="15" t="s">
        <v>16</v>
      </c>
      <c r="F31" s="15" t="s">
        <v>17</v>
      </c>
      <c r="G31" s="16"/>
      <c r="H31" s="23">
        <f t="shared" si="2"/>
        <v>100</v>
      </c>
    </row>
    <row r="32" spans="1:8" ht="27.75" customHeight="1">
      <c r="A32" s="13" t="s">
        <v>52</v>
      </c>
      <c r="B32" s="13"/>
      <c r="C32" s="15" t="s">
        <v>19</v>
      </c>
      <c r="D32" s="15" t="s">
        <v>51</v>
      </c>
      <c r="E32" s="15" t="s">
        <v>49</v>
      </c>
      <c r="F32" s="15" t="s">
        <v>17</v>
      </c>
      <c r="G32" s="10"/>
      <c r="H32" s="23">
        <f t="shared" si="2"/>
        <v>100</v>
      </c>
    </row>
    <row r="33" spans="1:8" ht="13.5" customHeight="1">
      <c r="A33" s="13" t="s">
        <v>53</v>
      </c>
      <c r="B33" s="25"/>
      <c r="C33" s="15" t="s">
        <v>19</v>
      </c>
      <c r="D33" s="15" t="s">
        <v>51</v>
      </c>
      <c r="E33" s="15" t="s">
        <v>49</v>
      </c>
      <c r="F33" s="15" t="s">
        <v>54</v>
      </c>
      <c r="G33" s="10"/>
      <c r="H33" s="23">
        <v>100</v>
      </c>
    </row>
    <row r="34" spans="1:8" ht="24.75" customHeight="1">
      <c r="A34" s="13" t="s">
        <v>55</v>
      </c>
      <c r="B34" s="24"/>
      <c r="C34" s="15" t="s">
        <v>19</v>
      </c>
      <c r="D34" s="15" t="s">
        <v>56</v>
      </c>
      <c r="E34" s="15" t="s">
        <v>16</v>
      </c>
      <c r="F34" s="15" t="s">
        <v>26</v>
      </c>
      <c r="G34" s="16"/>
      <c r="H34" s="23">
        <f>+H35+H40+H43+H45</f>
        <v>595.5799999999999</v>
      </c>
    </row>
    <row r="35" spans="1:8" ht="24.75" customHeight="1">
      <c r="A35" s="13" t="s">
        <v>57</v>
      </c>
      <c r="B35" s="24"/>
      <c r="C35" s="15" t="s">
        <v>19</v>
      </c>
      <c r="D35" s="15" t="s">
        <v>56</v>
      </c>
      <c r="E35" s="15" t="s">
        <v>58</v>
      </c>
      <c r="F35" s="15" t="s">
        <v>17</v>
      </c>
      <c r="G35" s="16"/>
      <c r="H35" s="23">
        <f>H36+H37+H38+H39</f>
        <v>547.8399999999999</v>
      </c>
    </row>
    <row r="36" spans="1:8" ht="24.75" customHeight="1">
      <c r="A36" s="13" t="s">
        <v>38</v>
      </c>
      <c r="B36" s="24"/>
      <c r="C36" s="15" t="s">
        <v>19</v>
      </c>
      <c r="D36" s="15" t="s">
        <v>56</v>
      </c>
      <c r="E36" s="15" t="s">
        <v>58</v>
      </c>
      <c r="F36" s="15" t="s">
        <v>39</v>
      </c>
      <c r="G36" s="16"/>
      <c r="H36" s="23">
        <v>332.84</v>
      </c>
    </row>
    <row r="37" spans="1:8" ht="24.75" customHeight="1">
      <c r="A37" s="13" t="s">
        <v>59</v>
      </c>
      <c r="B37" s="24"/>
      <c r="C37" s="15" t="s">
        <v>19</v>
      </c>
      <c r="D37" s="15" t="s">
        <v>56</v>
      </c>
      <c r="E37" s="15" t="s">
        <v>58</v>
      </c>
      <c r="F37" s="15" t="s">
        <v>54</v>
      </c>
      <c r="G37" s="16"/>
      <c r="H37" s="23">
        <v>200</v>
      </c>
    </row>
    <row r="38" spans="1:8" ht="24.75" customHeight="1">
      <c r="A38" s="13" t="s">
        <v>60</v>
      </c>
      <c r="B38" s="24"/>
      <c r="C38" s="15" t="s">
        <v>19</v>
      </c>
      <c r="D38" s="15" t="s">
        <v>56</v>
      </c>
      <c r="E38" s="15" t="s">
        <v>58</v>
      </c>
      <c r="F38" s="15" t="s">
        <v>54</v>
      </c>
      <c r="G38" s="16"/>
      <c r="H38" s="23">
        <v>10</v>
      </c>
    </row>
    <row r="39" spans="1:8" ht="24.75" customHeight="1">
      <c r="A39" s="13" t="s">
        <v>61</v>
      </c>
      <c r="B39" s="24"/>
      <c r="C39" s="15" t="s">
        <v>19</v>
      </c>
      <c r="D39" s="15" t="s">
        <v>56</v>
      </c>
      <c r="E39" s="15" t="s">
        <v>58</v>
      </c>
      <c r="F39" s="15" t="s">
        <v>54</v>
      </c>
      <c r="G39" s="16"/>
      <c r="H39" s="23">
        <v>5</v>
      </c>
    </row>
    <row r="40" spans="1:8" ht="50.25" customHeight="1">
      <c r="A40" s="13" t="s">
        <v>62</v>
      </c>
      <c r="B40" s="24"/>
      <c r="C40" s="15" t="s">
        <v>19</v>
      </c>
      <c r="D40" s="15" t="s">
        <v>56</v>
      </c>
      <c r="E40" s="15" t="s">
        <v>63</v>
      </c>
      <c r="F40" s="15" t="s">
        <v>17</v>
      </c>
      <c r="G40" s="16"/>
      <c r="H40" s="23">
        <f aca="true" t="shared" si="3" ref="H40:H41">H41</f>
        <v>31.74</v>
      </c>
    </row>
    <row r="41" spans="1:8" ht="50.25" customHeight="1">
      <c r="A41" s="13" t="s">
        <v>64</v>
      </c>
      <c r="B41" s="24"/>
      <c r="C41" s="15" t="s">
        <v>19</v>
      </c>
      <c r="D41" s="15" t="s">
        <v>56</v>
      </c>
      <c r="E41" s="15" t="s">
        <v>63</v>
      </c>
      <c r="F41" s="15" t="s">
        <v>17</v>
      </c>
      <c r="G41" s="16"/>
      <c r="H41" s="23">
        <f t="shared" si="3"/>
        <v>31.74</v>
      </c>
    </row>
    <row r="42" spans="1:8" ht="26.25" customHeight="1">
      <c r="A42" s="26" t="s">
        <v>38</v>
      </c>
      <c r="B42" s="24"/>
      <c r="C42" s="15" t="s">
        <v>19</v>
      </c>
      <c r="D42" s="15" t="s">
        <v>56</v>
      </c>
      <c r="E42" s="15" t="s">
        <v>63</v>
      </c>
      <c r="F42" s="15" t="s">
        <v>39</v>
      </c>
      <c r="G42" s="16"/>
      <c r="H42" s="23">
        <v>31.74</v>
      </c>
    </row>
    <row r="43" spans="1:8" ht="114" customHeight="1">
      <c r="A43" s="27" t="s">
        <v>65</v>
      </c>
      <c r="B43" s="28"/>
      <c r="C43" s="15" t="s">
        <v>19</v>
      </c>
      <c r="D43" s="15" t="s">
        <v>56</v>
      </c>
      <c r="E43" s="15" t="s">
        <v>66</v>
      </c>
      <c r="F43" s="15" t="s">
        <v>17</v>
      </c>
      <c r="G43" s="16"/>
      <c r="H43" s="23">
        <v>6</v>
      </c>
    </row>
    <row r="44" spans="1:8" ht="31.5" customHeight="1">
      <c r="A44" s="26" t="s">
        <v>38</v>
      </c>
      <c r="B44" s="24"/>
      <c r="C44" s="15" t="s">
        <v>19</v>
      </c>
      <c r="D44" s="15" t="s">
        <v>56</v>
      </c>
      <c r="E44" s="15" t="s">
        <v>66</v>
      </c>
      <c r="F44" s="15" t="s">
        <v>39</v>
      </c>
      <c r="G44" s="16"/>
      <c r="H44" s="23">
        <v>6</v>
      </c>
    </row>
    <row r="45" spans="1:8" ht="86.25" customHeight="1">
      <c r="A45" s="27" t="s">
        <v>67</v>
      </c>
      <c r="B45" s="28"/>
      <c r="C45" s="15" t="s">
        <v>19</v>
      </c>
      <c r="D45" s="15" t="s">
        <v>56</v>
      </c>
      <c r="E45" s="15" t="s">
        <v>68</v>
      </c>
      <c r="F45" s="15" t="s">
        <v>17</v>
      </c>
      <c r="G45" s="16"/>
      <c r="H45" s="23">
        <f>H46</f>
        <v>10</v>
      </c>
    </row>
    <row r="46" spans="1:8" ht="31.5" customHeight="1">
      <c r="A46" s="26" t="s">
        <v>38</v>
      </c>
      <c r="B46" s="24"/>
      <c r="C46" s="15" t="s">
        <v>19</v>
      </c>
      <c r="D46" s="15" t="s">
        <v>56</v>
      </c>
      <c r="E46" s="15" t="s">
        <v>68</v>
      </c>
      <c r="F46" s="15" t="s">
        <v>39</v>
      </c>
      <c r="G46" s="16"/>
      <c r="H46" s="23">
        <v>10</v>
      </c>
    </row>
    <row r="47" spans="1:8" ht="25.5" customHeight="1">
      <c r="A47" s="27" t="s">
        <v>69</v>
      </c>
      <c r="B47" s="28"/>
      <c r="C47" s="20" t="s">
        <v>28</v>
      </c>
      <c r="D47" s="20" t="s">
        <v>15</v>
      </c>
      <c r="E47" s="20" t="s">
        <v>16</v>
      </c>
      <c r="F47" s="20" t="s">
        <v>17</v>
      </c>
      <c r="G47" s="21"/>
      <c r="H47" s="22">
        <f aca="true" t="shared" si="4" ref="H47:H48">H48</f>
        <v>206</v>
      </c>
    </row>
    <row r="48" spans="1:8" ht="25.5" customHeight="1">
      <c r="A48" s="26" t="s">
        <v>70</v>
      </c>
      <c r="B48" s="24"/>
      <c r="C48" s="15" t="s">
        <v>28</v>
      </c>
      <c r="D48" s="15" t="s">
        <v>71</v>
      </c>
      <c r="E48" s="15" t="s">
        <v>16</v>
      </c>
      <c r="F48" s="15" t="s">
        <v>17</v>
      </c>
      <c r="G48" s="16"/>
      <c r="H48" s="23">
        <f t="shared" si="4"/>
        <v>206</v>
      </c>
    </row>
    <row r="49" spans="1:8" ht="54" customHeight="1">
      <c r="A49" s="26" t="s">
        <v>72</v>
      </c>
      <c r="B49" s="24"/>
      <c r="C49" s="15" t="s">
        <v>28</v>
      </c>
      <c r="D49" s="15" t="s">
        <v>71</v>
      </c>
      <c r="E49" s="15" t="s">
        <v>73</v>
      </c>
      <c r="F49" s="15" t="s">
        <v>17</v>
      </c>
      <c r="G49" s="16"/>
      <c r="H49" s="23">
        <f>H50+H51</f>
        <v>206</v>
      </c>
    </row>
    <row r="50" spans="1:8" ht="30" customHeight="1">
      <c r="A50" s="26" t="s">
        <v>74</v>
      </c>
      <c r="B50" s="24"/>
      <c r="C50" s="15" t="s">
        <v>28</v>
      </c>
      <c r="D50" s="15" t="s">
        <v>71</v>
      </c>
      <c r="E50" s="15" t="s">
        <v>73</v>
      </c>
      <c r="F50" s="15" t="s">
        <v>75</v>
      </c>
      <c r="G50" s="16"/>
      <c r="H50" s="23">
        <v>181</v>
      </c>
    </row>
    <row r="51" spans="1:8" ht="29.25" customHeight="1">
      <c r="A51" s="26" t="s">
        <v>38</v>
      </c>
      <c r="B51" s="24"/>
      <c r="C51" s="15" t="s">
        <v>28</v>
      </c>
      <c r="D51" s="15" t="s">
        <v>71</v>
      </c>
      <c r="E51" s="15" t="s">
        <v>73</v>
      </c>
      <c r="F51" s="15" t="s">
        <v>39</v>
      </c>
      <c r="G51" s="16"/>
      <c r="H51" s="23">
        <v>25</v>
      </c>
    </row>
    <row r="52" spans="1:8" ht="29.25" customHeight="1">
      <c r="A52" s="27" t="s">
        <v>76</v>
      </c>
      <c r="B52" s="28"/>
      <c r="C52" s="20" t="s">
        <v>33</v>
      </c>
      <c r="D52" s="20" t="s">
        <v>15</v>
      </c>
      <c r="E52" s="20" t="s">
        <v>16</v>
      </c>
      <c r="F52" s="20" t="s">
        <v>17</v>
      </c>
      <c r="G52" s="21"/>
      <c r="H52" s="22">
        <f>H53+H55</f>
        <v>1706.655</v>
      </c>
    </row>
    <row r="53" spans="1:8" ht="98.25" customHeight="1">
      <c r="A53" s="29" t="s">
        <v>77</v>
      </c>
      <c r="B53" s="24"/>
      <c r="C53" s="15" t="s">
        <v>33</v>
      </c>
      <c r="D53" s="15" t="s">
        <v>78</v>
      </c>
      <c r="E53" s="15" t="s">
        <v>79</v>
      </c>
      <c r="F53" s="15" t="s">
        <v>17</v>
      </c>
      <c r="G53" s="16"/>
      <c r="H53" s="23">
        <f>H54</f>
        <v>1606.655</v>
      </c>
    </row>
    <row r="54" spans="1:8" ht="29.25" customHeight="1">
      <c r="A54" s="26" t="s">
        <v>80</v>
      </c>
      <c r="B54" s="24"/>
      <c r="C54" s="15" t="s">
        <v>33</v>
      </c>
      <c r="D54" s="15" t="s">
        <v>78</v>
      </c>
      <c r="E54" s="15" t="s">
        <v>81</v>
      </c>
      <c r="F54" s="15" t="s">
        <v>39</v>
      </c>
      <c r="G54" s="16"/>
      <c r="H54" s="23">
        <v>1606.655</v>
      </c>
    </row>
    <row r="55" spans="1:8" ht="51.75" customHeight="1">
      <c r="A55" s="26" t="s">
        <v>48</v>
      </c>
      <c r="B55" s="24"/>
      <c r="C55" s="15" t="s">
        <v>15</v>
      </c>
      <c r="D55" s="15" t="s">
        <v>15</v>
      </c>
      <c r="E55" s="15" t="s">
        <v>16</v>
      </c>
      <c r="F55" s="15" t="s">
        <v>17</v>
      </c>
      <c r="G55" s="16"/>
      <c r="H55" s="23">
        <f aca="true" t="shared" si="5" ref="H55:H56">H56</f>
        <v>100</v>
      </c>
    </row>
    <row r="56" spans="1:8" ht="21.75" customHeight="1">
      <c r="A56" s="13" t="s">
        <v>82</v>
      </c>
      <c r="B56" s="25"/>
      <c r="C56" s="15" t="s">
        <v>33</v>
      </c>
      <c r="D56" s="15" t="s">
        <v>15</v>
      </c>
      <c r="E56" s="15" t="s">
        <v>16</v>
      </c>
      <c r="F56" s="15" t="s">
        <v>17</v>
      </c>
      <c r="G56" s="16"/>
      <c r="H56" s="23">
        <f t="shared" si="5"/>
        <v>100</v>
      </c>
    </row>
    <row r="57" spans="1:8" ht="25.5">
      <c r="A57" s="13" t="s">
        <v>83</v>
      </c>
      <c r="B57" s="25"/>
      <c r="C57" s="15" t="s">
        <v>33</v>
      </c>
      <c r="D57" s="24">
        <v>12</v>
      </c>
      <c r="E57" s="15" t="s">
        <v>16</v>
      </c>
      <c r="F57" s="15" t="s">
        <v>17</v>
      </c>
      <c r="G57" s="16"/>
      <c r="H57" s="23">
        <f>H58+H60</f>
        <v>100</v>
      </c>
    </row>
    <row r="58" spans="1:8" ht="36.75" customHeight="1">
      <c r="A58" s="26" t="s">
        <v>84</v>
      </c>
      <c r="B58" s="24"/>
      <c r="C58" s="15" t="s">
        <v>33</v>
      </c>
      <c r="D58" s="15" t="s">
        <v>85</v>
      </c>
      <c r="E58" s="15" t="s">
        <v>86</v>
      </c>
      <c r="F58" s="15" t="s">
        <v>17</v>
      </c>
      <c r="G58" s="16"/>
      <c r="H58" s="23">
        <f>H59</f>
        <v>50</v>
      </c>
    </row>
    <row r="59" spans="1:8" ht="41.25" customHeight="1">
      <c r="A59" s="26" t="s">
        <v>45</v>
      </c>
      <c r="B59" s="24"/>
      <c r="C59" s="15" t="s">
        <v>33</v>
      </c>
      <c r="D59" s="15" t="s">
        <v>85</v>
      </c>
      <c r="E59" s="15" t="s">
        <v>86</v>
      </c>
      <c r="F59" s="15" t="s">
        <v>39</v>
      </c>
      <c r="G59" s="16"/>
      <c r="H59" s="23">
        <v>50</v>
      </c>
    </row>
    <row r="60" spans="1:8" ht="25.5" customHeight="1">
      <c r="A60" s="26" t="s">
        <v>87</v>
      </c>
      <c r="B60" s="24"/>
      <c r="C60" s="15" t="s">
        <v>33</v>
      </c>
      <c r="D60" s="15" t="s">
        <v>85</v>
      </c>
      <c r="E60" s="15" t="s">
        <v>88</v>
      </c>
      <c r="F60" s="15" t="s">
        <v>17</v>
      </c>
      <c r="G60" s="16"/>
      <c r="H60" s="23">
        <f>H61</f>
        <v>50</v>
      </c>
    </row>
    <row r="61" spans="1:8" ht="36.75" customHeight="1">
      <c r="A61" s="26" t="s">
        <v>45</v>
      </c>
      <c r="B61" s="24"/>
      <c r="C61" s="15" t="s">
        <v>33</v>
      </c>
      <c r="D61" s="15" t="s">
        <v>85</v>
      </c>
      <c r="E61" s="15" t="s">
        <v>88</v>
      </c>
      <c r="F61" s="15" t="s">
        <v>39</v>
      </c>
      <c r="G61" s="16"/>
      <c r="H61" s="23">
        <v>50</v>
      </c>
    </row>
    <row r="62" spans="1:8" ht="29.25" customHeight="1">
      <c r="A62" s="18" t="s">
        <v>89</v>
      </c>
      <c r="B62" s="18"/>
      <c r="C62" s="20" t="s">
        <v>90</v>
      </c>
      <c r="D62" s="20" t="s">
        <v>15</v>
      </c>
      <c r="E62" s="15" t="s">
        <v>16</v>
      </c>
      <c r="F62" s="20" t="s">
        <v>17</v>
      </c>
      <c r="G62" s="21"/>
      <c r="H62" s="22">
        <f>H64+H67+H69+H71+H73+H75</f>
        <v>958</v>
      </c>
    </row>
    <row r="63" spans="1:8" ht="15" customHeight="1">
      <c r="A63" s="13" t="s">
        <v>91</v>
      </c>
      <c r="B63" s="13"/>
      <c r="C63" s="15" t="s">
        <v>90</v>
      </c>
      <c r="D63" s="15" t="s">
        <v>28</v>
      </c>
      <c r="E63" s="15" t="s">
        <v>16</v>
      </c>
      <c r="F63" s="15" t="s">
        <v>17</v>
      </c>
      <c r="G63" s="16"/>
      <c r="H63" s="23">
        <v>100</v>
      </c>
    </row>
    <row r="64" spans="1:8" ht="86.25" customHeight="1">
      <c r="A64" s="30" t="s">
        <v>92</v>
      </c>
      <c r="B64" s="24"/>
      <c r="C64" s="15" t="s">
        <v>90</v>
      </c>
      <c r="D64" s="15" t="s">
        <v>28</v>
      </c>
      <c r="E64" s="15" t="s">
        <v>93</v>
      </c>
      <c r="F64" s="15" t="s">
        <v>17</v>
      </c>
      <c r="G64" s="16"/>
      <c r="H64" s="23">
        <f>H65</f>
        <v>100</v>
      </c>
    </row>
    <row r="65" spans="1:8" ht="37.5" customHeight="1">
      <c r="A65" s="26" t="s">
        <v>38</v>
      </c>
      <c r="B65" s="24"/>
      <c r="C65" s="15" t="s">
        <v>90</v>
      </c>
      <c r="D65" s="15" t="s">
        <v>28</v>
      </c>
      <c r="E65" s="15" t="s">
        <v>93</v>
      </c>
      <c r="F65" s="15" t="s">
        <v>39</v>
      </c>
      <c r="G65" s="16"/>
      <c r="H65" s="23">
        <v>100</v>
      </c>
    </row>
    <row r="66" spans="1:8" ht="15.75" customHeight="1">
      <c r="A66" s="13" t="s">
        <v>94</v>
      </c>
      <c r="B66" s="24"/>
      <c r="C66" s="15" t="s">
        <v>90</v>
      </c>
      <c r="D66" s="15" t="s">
        <v>71</v>
      </c>
      <c r="E66" s="15" t="s">
        <v>16</v>
      </c>
      <c r="F66" s="15" t="s">
        <v>17</v>
      </c>
      <c r="G66" s="16"/>
      <c r="H66" s="23">
        <f>H67+H70+H72+H73+H75</f>
        <v>858</v>
      </c>
    </row>
    <row r="67" spans="1:8" ht="76.5" customHeight="1">
      <c r="A67" s="18" t="s">
        <v>95</v>
      </c>
      <c r="B67" s="24"/>
      <c r="C67" s="15" t="s">
        <v>90</v>
      </c>
      <c r="D67" s="15" t="s">
        <v>71</v>
      </c>
      <c r="E67" s="15" t="s">
        <v>96</v>
      </c>
      <c r="F67" s="15" t="s">
        <v>17</v>
      </c>
      <c r="G67" s="16"/>
      <c r="H67" s="23">
        <v>2</v>
      </c>
    </row>
    <row r="68" spans="1:8" ht="49.5" customHeight="1">
      <c r="A68" s="13" t="s">
        <v>48</v>
      </c>
      <c r="B68" s="24"/>
      <c r="C68" s="15"/>
      <c r="D68" s="15"/>
      <c r="E68" s="15"/>
      <c r="F68" s="15"/>
      <c r="G68" s="10"/>
      <c r="H68" s="23"/>
    </row>
    <row r="69" spans="1:8" ht="24.75" customHeight="1">
      <c r="A69" s="13" t="s">
        <v>97</v>
      </c>
      <c r="B69" s="24"/>
      <c r="C69" s="15" t="s">
        <v>90</v>
      </c>
      <c r="D69" s="15" t="s">
        <v>71</v>
      </c>
      <c r="E69" s="15" t="s">
        <v>98</v>
      </c>
      <c r="F69" s="15" t="s">
        <v>17</v>
      </c>
      <c r="G69" s="16"/>
      <c r="H69" s="23">
        <f>H70</f>
        <v>50</v>
      </c>
    </row>
    <row r="70" spans="1:8" ht="24.75" customHeight="1">
      <c r="A70" s="13" t="s">
        <v>38</v>
      </c>
      <c r="B70" s="24"/>
      <c r="C70" s="15" t="s">
        <v>90</v>
      </c>
      <c r="D70" s="15" t="s">
        <v>71</v>
      </c>
      <c r="E70" s="15" t="s">
        <v>98</v>
      </c>
      <c r="F70" s="15" t="s">
        <v>39</v>
      </c>
      <c r="G70" s="16"/>
      <c r="H70" s="23">
        <v>50</v>
      </c>
    </row>
    <row r="71" spans="1:8" ht="30" customHeight="1">
      <c r="A71" s="13" t="s">
        <v>99</v>
      </c>
      <c r="B71" s="24"/>
      <c r="C71" s="15" t="s">
        <v>90</v>
      </c>
      <c r="D71" s="15" t="s">
        <v>71</v>
      </c>
      <c r="E71" s="15" t="s">
        <v>100</v>
      </c>
      <c r="F71" s="15" t="s">
        <v>17</v>
      </c>
      <c r="G71" s="16"/>
      <c r="H71" s="23">
        <f>H72</f>
        <v>296.1</v>
      </c>
    </row>
    <row r="72" spans="1:8" ht="25.5">
      <c r="A72" s="13" t="s">
        <v>38</v>
      </c>
      <c r="B72" s="24"/>
      <c r="C72" s="15" t="s">
        <v>90</v>
      </c>
      <c r="D72" s="15" t="s">
        <v>71</v>
      </c>
      <c r="E72" s="15" t="s">
        <v>100</v>
      </c>
      <c r="F72" s="15" t="s">
        <v>39</v>
      </c>
      <c r="G72" s="10"/>
      <c r="H72" s="23">
        <v>296.1</v>
      </c>
    </row>
    <row r="73" spans="1:8" ht="75" customHeight="1">
      <c r="A73" s="18" t="s">
        <v>101</v>
      </c>
      <c r="B73" s="24"/>
      <c r="C73" s="15" t="s">
        <v>90</v>
      </c>
      <c r="D73" s="15" t="s">
        <v>71</v>
      </c>
      <c r="E73" s="15" t="s">
        <v>102</v>
      </c>
      <c r="F73" s="15" t="s">
        <v>17</v>
      </c>
      <c r="G73" s="10"/>
      <c r="H73" s="23">
        <v>51.9</v>
      </c>
    </row>
    <row r="74" spans="1:8" ht="27.75" customHeight="1">
      <c r="A74" s="13" t="s">
        <v>38</v>
      </c>
      <c r="B74" s="24"/>
      <c r="C74" s="15" t="s">
        <v>90</v>
      </c>
      <c r="D74" s="15" t="s">
        <v>71</v>
      </c>
      <c r="E74" s="15" t="s">
        <v>103</v>
      </c>
      <c r="F74" s="15" t="s">
        <v>39</v>
      </c>
      <c r="G74" s="10"/>
      <c r="H74" s="23">
        <v>51.9</v>
      </c>
    </row>
    <row r="75" spans="1:8" ht="76.5" customHeight="1">
      <c r="A75" s="18" t="s">
        <v>104</v>
      </c>
      <c r="B75" s="28"/>
      <c r="C75" s="15" t="s">
        <v>90</v>
      </c>
      <c r="D75" s="15" t="s">
        <v>71</v>
      </c>
      <c r="E75" s="15" t="s">
        <v>105</v>
      </c>
      <c r="F75" s="15" t="s">
        <v>17</v>
      </c>
      <c r="G75" s="16"/>
      <c r="H75" s="23">
        <f>H76+H77+H78+H79</f>
        <v>458</v>
      </c>
    </row>
    <row r="76" spans="1:8" ht="95.25" customHeight="1">
      <c r="A76" s="13" t="s">
        <v>106</v>
      </c>
      <c r="B76" s="28"/>
      <c r="C76" s="15" t="s">
        <v>90</v>
      </c>
      <c r="D76" s="15" t="s">
        <v>71</v>
      </c>
      <c r="E76" s="15" t="s">
        <v>107</v>
      </c>
      <c r="F76" s="15" t="s">
        <v>39</v>
      </c>
      <c r="G76" s="16"/>
      <c r="H76" s="23">
        <v>353.4</v>
      </c>
    </row>
    <row r="77" spans="1:8" ht="87.75" customHeight="1">
      <c r="A77" s="13" t="s">
        <v>108</v>
      </c>
      <c r="B77" s="24"/>
      <c r="C77" s="15" t="s">
        <v>90</v>
      </c>
      <c r="D77" s="15" t="s">
        <v>71</v>
      </c>
      <c r="E77" s="15" t="s">
        <v>109</v>
      </c>
      <c r="F77" s="15" t="s">
        <v>39</v>
      </c>
      <c r="G77" s="10"/>
      <c r="H77" s="23">
        <v>45.8</v>
      </c>
    </row>
    <row r="78" spans="1:8" ht="94.5" customHeight="1">
      <c r="A78" s="13" t="s">
        <v>110</v>
      </c>
      <c r="B78" s="24"/>
      <c r="C78" s="15" t="s">
        <v>90</v>
      </c>
      <c r="D78" s="15" t="s">
        <v>71</v>
      </c>
      <c r="E78" s="15" t="s">
        <v>111</v>
      </c>
      <c r="F78" s="15" t="s">
        <v>39</v>
      </c>
      <c r="G78" s="10"/>
      <c r="H78" s="23">
        <v>45.8</v>
      </c>
    </row>
    <row r="79" spans="1:8" ht="90" customHeight="1">
      <c r="A79" s="13" t="s">
        <v>112</v>
      </c>
      <c r="B79" s="24"/>
      <c r="C79" s="15" t="s">
        <v>90</v>
      </c>
      <c r="D79" s="15" t="s">
        <v>71</v>
      </c>
      <c r="E79" s="15" t="s">
        <v>113</v>
      </c>
      <c r="F79" s="15" t="s">
        <v>39</v>
      </c>
      <c r="G79" s="10"/>
      <c r="H79" s="23">
        <v>13</v>
      </c>
    </row>
    <row r="80" spans="1:8" ht="57" customHeight="1">
      <c r="A80" s="18" t="s">
        <v>114</v>
      </c>
      <c r="B80" s="28"/>
      <c r="C80" s="20" t="s">
        <v>15</v>
      </c>
      <c r="D80" s="20" t="s">
        <v>15</v>
      </c>
      <c r="E80" s="20" t="s">
        <v>16</v>
      </c>
      <c r="F80" s="20" t="s">
        <v>17</v>
      </c>
      <c r="G80" s="21"/>
      <c r="H80" s="22">
        <f>H81+H85</f>
        <v>70</v>
      </c>
    </row>
    <row r="81" spans="1:8" ht="15.75" customHeight="1">
      <c r="A81" s="18" t="s">
        <v>115</v>
      </c>
      <c r="B81" s="31"/>
      <c r="C81" s="15" t="s">
        <v>116</v>
      </c>
      <c r="D81" s="15" t="s">
        <v>15</v>
      </c>
      <c r="E81" s="15" t="s">
        <v>117</v>
      </c>
      <c r="F81" s="15" t="s">
        <v>17</v>
      </c>
      <c r="G81" s="16"/>
      <c r="H81" s="23">
        <f aca="true" t="shared" si="6" ref="H81:H82">H82</f>
        <v>20</v>
      </c>
    </row>
    <row r="82" spans="1:8" ht="15" customHeight="1">
      <c r="A82" s="13" t="s">
        <v>118</v>
      </c>
      <c r="B82" s="25"/>
      <c r="C82" s="15" t="s">
        <v>116</v>
      </c>
      <c r="D82" s="15" t="s">
        <v>19</v>
      </c>
      <c r="E82" s="15" t="s">
        <v>119</v>
      </c>
      <c r="F82" s="15" t="s">
        <v>17</v>
      </c>
      <c r="G82" s="16"/>
      <c r="H82" s="23">
        <f t="shared" si="6"/>
        <v>20</v>
      </c>
    </row>
    <row r="83" spans="1:8" ht="25.5" customHeight="1">
      <c r="A83" s="26" t="s">
        <v>38</v>
      </c>
      <c r="B83" s="24"/>
      <c r="C83" s="15" t="s">
        <v>116</v>
      </c>
      <c r="D83" s="15" t="s">
        <v>19</v>
      </c>
      <c r="E83" s="15" t="s">
        <v>119</v>
      </c>
      <c r="F83" s="15" t="s">
        <v>39</v>
      </c>
      <c r="G83" s="16"/>
      <c r="H83" s="23">
        <v>20</v>
      </c>
    </row>
    <row r="84" spans="1:8" ht="25.5" customHeight="1">
      <c r="A84" s="26" t="s">
        <v>120</v>
      </c>
      <c r="B84" s="24"/>
      <c r="C84" s="15" t="s">
        <v>116</v>
      </c>
      <c r="D84" s="15" t="s">
        <v>33</v>
      </c>
      <c r="E84" s="15" t="s">
        <v>16</v>
      </c>
      <c r="F84" s="15" t="s">
        <v>17</v>
      </c>
      <c r="G84" s="16"/>
      <c r="H84" s="23">
        <f aca="true" t="shared" si="7" ref="H84:H85">H85</f>
        <v>50</v>
      </c>
    </row>
    <row r="85" spans="1:8" ht="100.5" customHeight="1">
      <c r="A85" s="27" t="s">
        <v>121</v>
      </c>
      <c r="B85" s="24"/>
      <c r="C85" s="15" t="s">
        <v>116</v>
      </c>
      <c r="D85" s="15" t="s">
        <v>33</v>
      </c>
      <c r="E85" s="15" t="s">
        <v>122</v>
      </c>
      <c r="F85" s="15" t="s">
        <v>17</v>
      </c>
      <c r="G85" s="16"/>
      <c r="H85" s="23">
        <f t="shared" si="7"/>
        <v>50</v>
      </c>
    </row>
    <row r="86" spans="1:8" ht="25.5" customHeight="1">
      <c r="A86" s="26" t="s">
        <v>38</v>
      </c>
      <c r="B86" s="24"/>
      <c r="C86" s="15" t="s">
        <v>116</v>
      </c>
      <c r="D86" s="15" t="s">
        <v>33</v>
      </c>
      <c r="E86" s="15" t="s">
        <v>122</v>
      </c>
      <c r="F86" s="15" t="s">
        <v>39</v>
      </c>
      <c r="G86" s="16"/>
      <c r="H86" s="23">
        <v>50</v>
      </c>
    </row>
    <row r="87" spans="1:8" ht="25.5" customHeight="1">
      <c r="A87" s="27" t="s">
        <v>123</v>
      </c>
      <c r="B87" s="28"/>
      <c r="C87" s="20" t="s">
        <v>124</v>
      </c>
      <c r="D87" s="20" t="s">
        <v>15</v>
      </c>
      <c r="E87" s="20" t="s">
        <v>16</v>
      </c>
      <c r="F87" s="20" t="s">
        <v>17</v>
      </c>
      <c r="G87" s="21"/>
      <c r="H87" s="22">
        <f aca="true" t="shared" si="8" ref="H87:H91">H88</f>
        <v>402.1</v>
      </c>
    </row>
    <row r="88" spans="1:8" ht="56.25" customHeight="1">
      <c r="A88" s="26" t="s">
        <v>48</v>
      </c>
      <c r="B88" s="24"/>
      <c r="C88" s="15" t="s">
        <v>15</v>
      </c>
      <c r="D88" s="15" t="s">
        <v>15</v>
      </c>
      <c r="E88" s="15" t="s">
        <v>16</v>
      </c>
      <c r="F88" s="15" t="s">
        <v>17</v>
      </c>
      <c r="G88" s="16"/>
      <c r="H88" s="23">
        <f t="shared" si="8"/>
        <v>402.1</v>
      </c>
    </row>
    <row r="89" spans="1:8" ht="12.75">
      <c r="A89" s="32" t="s">
        <v>123</v>
      </c>
      <c r="B89" s="32"/>
      <c r="C89" s="15">
        <v>10</v>
      </c>
      <c r="D89" s="15" t="s">
        <v>15</v>
      </c>
      <c r="E89" s="15" t="s">
        <v>16</v>
      </c>
      <c r="F89" s="15" t="s">
        <v>17</v>
      </c>
      <c r="G89" s="16"/>
      <c r="H89" s="23">
        <f t="shared" si="8"/>
        <v>402.1</v>
      </c>
    </row>
    <row r="90" spans="1:8" ht="12.75">
      <c r="A90" s="32" t="s">
        <v>125</v>
      </c>
      <c r="B90" s="32"/>
      <c r="C90" s="15" t="s">
        <v>124</v>
      </c>
      <c r="D90" s="15" t="s">
        <v>19</v>
      </c>
      <c r="E90" s="15" t="s">
        <v>16</v>
      </c>
      <c r="F90" s="15" t="s">
        <v>17</v>
      </c>
      <c r="G90" s="16"/>
      <c r="H90" s="23">
        <f t="shared" si="8"/>
        <v>402.1</v>
      </c>
    </row>
    <row r="91" spans="1:8" ht="89.25">
      <c r="A91" s="26" t="s">
        <v>126</v>
      </c>
      <c r="B91" s="24"/>
      <c r="C91" s="15" t="s">
        <v>124</v>
      </c>
      <c r="D91" s="15" t="s">
        <v>19</v>
      </c>
      <c r="E91" s="15" t="s">
        <v>127</v>
      </c>
      <c r="F91" s="15" t="s">
        <v>17</v>
      </c>
      <c r="G91" s="16"/>
      <c r="H91" s="23">
        <f t="shared" si="8"/>
        <v>402.1</v>
      </c>
    </row>
    <row r="92" spans="1:8" ht="42" customHeight="1">
      <c r="A92" s="32" t="s">
        <v>128</v>
      </c>
      <c r="B92" s="24"/>
      <c r="C92" s="15" t="s">
        <v>124</v>
      </c>
      <c r="D92" s="15" t="s">
        <v>19</v>
      </c>
      <c r="E92" s="15" t="s">
        <v>129</v>
      </c>
      <c r="F92" s="15" t="s">
        <v>130</v>
      </c>
      <c r="G92" s="16"/>
      <c r="H92" s="23">
        <v>402.1</v>
      </c>
    </row>
    <row r="93" spans="1:8" ht="20.25" customHeight="1">
      <c r="A93" s="18" t="s">
        <v>131</v>
      </c>
      <c r="B93" s="31"/>
      <c r="C93" s="20" t="s">
        <v>51</v>
      </c>
      <c r="D93" s="20" t="s">
        <v>15</v>
      </c>
      <c r="E93" s="20" t="s">
        <v>16</v>
      </c>
      <c r="F93" s="20" t="s">
        <v>17</v>
      </c>
      <c r="G93" s="21"/>
      <c r="H93" s="22">
        <f>H95</f>
        <v>108.2</v>
      </c>
    </row>
    <row r="94" spans="1:8" ht="79.5" customHeight="1">
      <c r="A94" s="18" t="s">
        <v>132</v>
      </c>
      <c r="B94" s="31"/>
      <c r="C94" s="15" t="s">
        <v>51</v>
      </c>
      <c r="D94" s="15" t="s">
        <v>19</v>
      </c>
      <c r="E94" s="15" t="s">
        <v>133</v>
      </c>
      <c r="F94" s="15" t="s">
        <v>17</v>
      </c>
      <c r="G94" s="16"/>
      <c r="H94" s="23">
        <f aca="true" t="shared" si="9" ref="H94:H97">H95</f>
        <v>108.2</v>
      </c>
    </row>
    <row r="95" spans="1:8" ht="12.75">
      <c r="A95" s="32" t="s">
        <v>134</v>
      </c>
      <c r="B95" s="33"/>
      <c r="C95" s="15" t="s">
        <v>51</v>
      </c>
      <c r="D95" s="15" t="s">
        <v>19</v>
      </c>
      <c r="E95" s="15" t="s">
        <v>135</v>
      </c>
      <c r="F95" s="15" t="s">
        <v>17</v>
      </c>
      <c r="G95" s="16"/>
      <c r="H95" s="23">
        <f t="shared" si="9"/>
        <v>108.2</v>
      </c>
    </row>
    <row r="96" spans="1:8" ht="12.75">
      <c r="A96" s="26" t="s">
        <v>131</v>
      </c>
      <c r="B96" s="24"/>
      <c r="C96" s="15" t="s">
        <v>51</v>
      </c>
      <c r="D96" s="15" t="s">
        <v>19</v>
      </c>
      <c r="E96" s="15" t="s">
        <v>135</v>
      </c>
      <c r="F96" s="15" t="s">
        <v>17</v>
      </c>
      <c r="G96" s="16"/>
      <c r="H96" s="23">
        <f t="shared" si="9"/>
        <v>108.2</v>
      </c>
    </row>
    <row r="97" spans="1:8" ht="25.5" customHeight="1">
      <c r="A97" s="13" t="s">
        <v>136</v>
      </c>
      <c r="B97" s="24"/>
      <c r="C97" s="15" t="s">
        <v>51</v>
      </c>
      <c r="D97" s="15" t="s">
        <v>19</v>
      </c>
      <c r="E97" s="15" t="s">
        <v>135</v>
      </c>
      <c r="F97" s="15" t="s">
        <v>17</v>
      </c>
      <c r="G97" s="16"/>
      <c r="H97" s="23">
        <f t="shared" si="9"/>
        <v>108.2</v>
      </c>
    </row>
    <row r="98" spans="1:8" ht="25.5" customHeight="1">
      <c r="A98" s="26" t="s">
        <v>38</v>
      </c>
      <c r="B98" s="24"/>
      <c r="C98" s="15" t="s">
        <v>51</v>
      </c>
      <c r="D98" s="15" t="s">
        <v>19</v>
      </c>
      <c r="E98" s="15" t="s">
        <v>135</v>
      </c>
      <c r="F98" s="15" t="s">
        <v>39</v>
      </c>
      <c r="G98" s="16"/>
      <c r="H98" s="23">
        <v>108.2</v>
      </c>
    </row>
    <row r="99" spans="1:8" ht="51" customHeight="1">
      <c r="A99" s="27" t="s">
        <v>137</v>
      </c>
      <c r="B99" s="34"/>
      <c r="C99" s="20" t="s">
        <v>138</v>
      </c>
      <c r="D99" s="20" t="s">
        <v>15</v>
      </c>
      <c r="E99" s="20" t="s">
        <v>139</v>
      </c>
      <c r="F99" s="20" t="s">
        <v>17</v>
      </c>
      <c r="G99" s="21"/>
      <c r="H99" s="22">
        <f aca="true" t="shared" si="10" ref="H99:H100">H100</f>
        <v>37.46</v>
      </c>
    </row>
    <row r="100" spans="1:8" ht="49.5" customHeight="1">
      <c r="A100" s="26" t="s">
        <v>140</v>
      </c>
      <c r="B100" s="33"/>
      <c r="C100" s="15" t="s">
        <v>138</v>
      </c>
      <c r="D100" s="15" t="s">
        <v>71</v>
      </c>
      <c r="E100" s="15" t="s">
        <v>141</v>
      </c>
      <c r="F100" s="15" t="s">
        <v>17</v>
      </c>
      <c r="G100" s="16"/>
      <c r="H100" s="23">
        <f t="shared" si="10"/>
        <v>37.46</v>
      </c>
    </row>
    <row r="101" spans="1:8" ht="64.5" customHeight="1">
      <c r="A101" s="26" t="s">
        <v>142</v>
      </c>
      <c r="B101" s="28"/>
      <c r="C101" s="15" t="s">
        <v>138</v>
      </c>
      <c r="D101" s="15" t="s">
        <v>71</v>
      </c>
      <c r="E101" s="15" t="s">
        <v>141</v>
      </c>
      <c r="F101" s="15" t="s">
        <v>17</v>
      </c>
      <c r="G101" s="10"/>
      <c r="H101" s="23">
        <f>H102+H103</f>
        <v>37.46</v>
      </c>
    </row>
    <row r="102" spans="1:8" ht="27" customHeight="1">
      <c r="A102" s="26" t="s">
        <v>143</v>
      </c>
      <c r="B102" s="28"/>
      <c r="C102" s="15" t="s">
        <v>138</v>
      </c>
      <c r="D102" s="15" t="s">
        <v>71</v>
      </c>
      <c r="E102" s="15" t="s">
        <v>144</v>
      </c>
      <c r="F102" s="15" t="s">
        <v>145</v>
      </c>
      <c r="G102" s="10"/>
      <c r="H102" s="23">
        <v>0</v>
      </c>
    </row>
    <row r="103" spans="1:8" ht="16.5" customHeight="1">
      <c r="A103" s="32" t="s">
        <v>143</v>
      </c>
      <c r="B103" s="28"/>
      <c r="C103" s="15" t="s">
        <v>138</v>
      </c>
      <c r="D103" s="15" t="s">
        <v>71</v>
      </c>
      <c r="E103" s="15" t="s">
        <v>141</v>
      </c>
      <c r="F103" s="15" t="s">
        <v>145</v>
      </c>
      <c r="G103" s="10"/>
      <c r="H103" s="23">
        <v>37.46</v>
      </c>
    </row>
    <row r="104" spans="1:8" ht="52.5" customHeight="1">
      <c r="A104" s="35" t="s">
        <v>146</v>
      </c>
      <c r="B104" s="35"/>
      <c r="C104" s="35"/>
      <c r="G104" s="36" t="s">
        <v>147</v>
      </c>
      <c r="H104" s="36"/>
    </row>
    <row r="105" ht="49.5" customHeight="1"/>
    <row r="106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104:C104"/>
    <mergeCell ref="G104:H104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2018-12-29T08:10:02Z</cp:lastPrinted>
  <dcterms:created xsi:type="dcterms:W3CDTF">2007-11-22T11:44:02Z</dcterms:created>
  <dcterms:modified xsi:type="dcterms:W3CDTF">2019-02-26T06:53:00Z</dcterms:modified>
  <cp:category/>
  <cp:version/>
  <cp:contentType/>
  <cp:contentStatus/>
  <cp:revision>2</cp:revision>
</cp:coreProperties>
</file>